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ri3\Desktop\長期賃貸HP素材\"/>
    </mc:Choice>
  </mc:AlternateContent>
  <bookViews>
    <workbookView xWindow="0" yWindow="0" windowWidth="24000" windowHeight="9750" activeTab="1"/>
  </bookViews>
  <sheets>
    <sheet name="収入計算書" sheetId="1" r:id="rId1"/>
    <sheet name="収入計算書 (記入例)" sheetId="3" r:id="rId2"/>
  </sheets>
  <definedNames>
    <definedName name="_xlnm.Print_Area" localSheetId="0">収入計算書!$A$1:$L$36</definedName>
    <definedName name="_xlnm.Print_Area" localSheetId="1">'収入計算書 (記入例)'!$A$1:$L$36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A24" i="3"/>
  <c r="A23" i="3"/>
  <c r="J17" i="3"/>
  <c r="J16" i="3"/>
  <c r="J15" i="3"/>
  <c r="J14" i="3"/>
  <c r="D10" i="3"/>
  <c r="D23" i="3" s="1"/>
  <c r="D18" i="3" l="1"/>
  <c r="D24" i="3" s="1"/>
  <c r="D25" i="3" s="1"/>
  <c r="I25" i="3" s="1"/>
  <c r="D23" i="1" l="1"/>
  <c r="J14" i="1"/>
  <c r="J17" i="1"/>
  <c r="J16" i="1"/>
  <c r="J15" i="1"/>
  <c r="A24" i="1"/>
  <c r="A23" i="1"/>
  <c r="D18" i="1" l="1"/>
  <c r="D24" i="1" s="1"/>
  <c r="D25" i="1" s="1"/>
  <c r="I25" i="1" s="1"/>
</calcChain>
</file>

<file path=xl/sharedStrings.xml><?xml version="1.0" encoding="utf-8"?>
<sst xmlns="http://schemas.openxmlformats.org/spreadsheetml/2006/main" count="152" uniqueCount="47">
  <si>
    <t>所得金額（入居予定者全員の所得）</t>
    <rPh sb="0" eb="2">
      <t>ショトク</t>
    </rPh>
    <rPh sb="2" eb="4">
      <t>キンガク</t>
    </rPh>
    <rPh sb="5" eb="7">
      <t>ニュウキョ</t>
    </rPh>
    <rPh sb="7" eb="10">
      <t>ヨテイシャ</t>
    </rPh>
    <rPh sb="10" eb="12">
      <t>ゼンイン</t>
    </rPh>
    <rPh sb="13" eb="15">
      <t>ショトク</t>
    </rPh>
    <phoneticPr fontId="2"/>
  </si>
  <si>
    <t>前年度所得</t>
    <rPh sb="0" eb="3">
      <t>ゼンネンド</t>
    </rPh>
    <rPh sb="3" eb="5">
      <t>ショトク</t>
    </rPh>
    <phoneticPr fontId="2"/>
  </si>
  <si>
    <t>申請者（本人）</t>
    <rPh sb="0" eb="3">
      <t>シンセイシャ</t>
    </rPh>
    <rPh sb="4" eb="6">
      <t>ホンニン</t>
    </rPh>
    <phoneticPr fontId="2"/>
  </si>
  <si>
    <t>円</t>
    <rPh sb="0" eb="1">
      <t>エン</t>
    </rPh>
    <phoneticPr fontId="2"/>
  </si>
  <si>
    <t>配偶者（予定者）</t>
    <rPh sb="0" eb="3">
      <t>ハイグウシャ</t>
    </rPh>
    <rPh sb="4" eb="7">
      <t>ヨテイシャ</t>
    </rPh>
    <phoneticPr fontId="2"/>
  </si>
  <si>
    <t>同居人</t>
    <rPh sb="0" eb="2">
      <t>ドウキョ</t>
    </rPh>
    <rPh sb="2" eb="3">
      <t>ニン</t>
    </rPh>
    <phoneticPr fontId="2"/>
  </si>
  <si>
    <t>所得額合計（A）</t>
    <rPh sb="0" eb="2">
      <t>ショトク</t>
    </rPh>
    <rPh sb="2" eb="3">
      <t>ガク</t>
    </rPh>
    <rPh sb="3" eb="5">
      <t>ゴウケイ</t>
    </rPh>
    <phoneticPr fontId="2"/>
  </si>
  <si>
    <t>１．収入を計算するために世帯全員の所得金額の合計を計算します。</t>
    <rPh sb="2" eb="4">
      <t>シュウニュウ</t>
    </rPh>
    <rPh sb="5" eb="7">
      <t>ケイサン</t>
    </rPh>
    <rPh sb="12" eb="14">
      <t>セタイ</t>
    </rPh>
    <rPh sb="14" eb="16">
      <t>ゼンイン</t>
    </rPh>
    <rPh sb="17" eb="19">
      <t>ショトク</t>
    </rPh>
    <rPh sb="19" eb="21">
      <t>キンガク</t>
    </rPh>
    <rPh sb="22" eb="24">
      <t>ゴウケイ</t>
    </rPh>
    <rPh sb="25" eb="27">
      <t>ケイサン</t>
    </rPh>
    <phoneticPr fontId="2"/>
  </si>
  <si>
    <t>２．上記で計算した合計所得額から差し引く控除額を計算します。</t>
    <rPh sb="2" eb="4">
      <t>ジョウキ</t>
    </rPh>
    <rPh sb="5" eb="7">
      <t>ケイサン</t>
    </rPh>
    <rPh sb="9" eb="11">
      <t>ゴウケイ</t>
    </rPh>
    <rPh sb="11" eb="13">
      <t>ショトク</t>
    </rPh>
    <rPh sb="13" eb="14">
      <t>ガク</t>
    </rPh>
    <rPh sb="16" eb="17">
      <t>サ</t>
    </rPh>
    <rPh sb="18" eb="19">
      <t>ヒ</t>
    </rPh>
    <rPh sb="20" eb="22">
      <t>コウジョ</t>
    </rPh>
    <rPh sb="22" eb="23">
      <t>ガク</t>
    </rPh>
    <rPh sb="24" eb="26">
      <t>ケイサン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</si>
  <si>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</si>
  <si>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</si>
  <si>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</si>
  <si>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所得税法上の控除基準に準じる内容</t>
    <rPh sb="0" eb="2">
      <t>ショトク</t>
    </rPh>
    <rPh sb="2" eb="4">
      <t>ゼイホウ</t>
    </rPh>
    <rPh sb="4" eb="5">
      <t>ジョウ</t>
    </rPh>
    <rPh sb="6" eb="8">
      <t>コウジョ</t>
    </rPh>
    <rPh sb="8" eb="10">
      <t>キジュン</t>
    </rPh>
    <rPh sb="11" eb="12">
      <t>ジュン</t>
    </rPh>
    <rPh sb="14" eb="16">
      <t>ナイヨウ</t>
    </rPh>
    <phoneticPr fontId="2"/>
  </si>
  <si>
    <t>控除額合計（B）</t>
    <rPh sb="0" eb="2">
      <t>コウジョ</t>
    </rPh>
    <rPh sb="2" eb="3">
      <t>ガク</t>
    </rPh>
    <rPh sb="3" eb="5">
      <t>ゴウケイ</t>
    </rPh>
    <phoneticPr fontId="2"/>
  </si>
  <si>
    <t>３．入居基準となる収入額を計算します。</t>
    <rPh sb="2" eb="4">
      <t>ニュウキョ</t>
    </rPh>
    <rPh sb="4" eb="6">
      <t>キジュン</t>
    </rPh>
    <rPh sb="9" eb="11">
      <t>シュウニュウ</t>
    </rPh>
    <rPh sb="11" eb="12">
      <t>ガク</t>
    </rPh>
    <rPh sb="13" eb="15">
      <t>ケイサン</t>
    </rPh>
    <phoneticPr fontId="2"/>
  </si>
  <si>
    <t>（A）－（B)</t>
    <phoneticPr fontId="2"/>
  </si>
  <si>
    <t>÷</t>
    <phoneticPr fontId="2"/>
  </si>
  <si>
    <t>１２ヵ月</t>
    <rPh sb="3" eb="4">
      <t>ゲツ</t>
    </rPh>
    <phoneticPr fontId="2"/>
  </si>
  <si>
    <t>入居基準収入額</t>
    <rPh sb="0" eb="2">
      <t>ニュウキョ</t>
    </rPh>
    <rPh sb="2" eb="4">
      <t>キジュン</t>
    </rPh>
    <rPh sb="4" eb="6">
      <t>シュウニュウ</t>
    </rPh>
    <rPh sb="6" eb="7">
      <t>ガク</t>
    </rPh>
    <phoneticPr fontId="2"/>
  </si>
  <si>
    <t>内に入力してください。</t>
    <rPh sb="0" eb="1">
      <t>ナイ</t>
    </rPh>
    <rPh sb="2" eb="4">
      <t>ニュウリョク</t>
    </rPh>
    <phoneticPr fontId="2"/>
  </si>
  <si>
    <t>◆収入に関する入居資格は計算した入居基準収入額が100,000円以上であることです。</t>
    <rPh sb="1" eb="3">
      <t>シュウニュウ</t>
    </rPh>
    <rPh sb="4" eb="5">
      <t>カン</t>
    </rPh>
    <rPh sb="7" eb="9">
      <t>ニュウキョ</t>
    </rPh>
    <rPh sb="9" eb="11">
      <t>シカク</t>
    </rPh>
    <rPh sb="12" eb="14">
      <t>ケイサン</t>
    </rPh>
    <rPh sb="16" eb="18">
      <t>ニュウキョ</t>
    </rPh>
    <rPh sb="18" eb="20">
      <t>キジュン</t>
    </rPh>
    <rPh sb="20" eb="22">
      <t>シュウニュウ</t>
    </rPh>
    <rPh sb="22" eb="23">
      <t>ガク</t>
    </rPh>
    <rPh sb="27" eb="32">
      <t>０００エン</t>
    </rPh>
    <rPh sb="32" eb="34">
      <t>イジョウ</t>
    </rPh>
    <phoneticPr fontId="2"/>
  </si>
  <si>
    <t>②特定扶養親族控除（16歳～23歳）</t>
    <rPh sb="1" eb="3">
      <t>トクテイ</t>
    </rPh>
    <rPh sb="3" eb="5">
      <t>フヨウ</t>
    </rPh>
    <rPh sb="5" eb="7">
      <t>シンゾク</t>
    </rPh>
    <rPh sb="7" eb="9">
      <t>コウジョ</t>
    </rPh>
    <rPh sb="12" eb="13">
      <t>サイ</t>
    </rPh>
    <rPh sb="16" eb="17">
      <t>サイ</t>
    </rPh>
    <phoneticPr fontId="2"/>
  </si>
  <si>
    <t>①入居申請者以外の入居者</t>
    <rPh sb="1" eb="3">
      <t>ニュウキョ</t>
    </rPh>
    <rPh sb="3" eb="6">
      <t>シンセイシャ</t>
    </rPh>
    <rPh sb="6" eb="8">
      <t>イガイ</t>
    </rPh>
    <rPh sb="9" eb="11">
      <t>ニュウキョ</t>
    </rPh>
    <rPh sb="11" eb="12">
      <t>シャ</t>
    </rPh>
    <phoneticPr fontId="2"/>
  </si>
  <si>
    <t>①には同居人の人数－１人　の人数を入力してください。（同居人が配偶者のみの場合は1人となります。）</t>
    <rPh sb="3" eb="5">
      <t>ドウキョ</t>
    </rPh>
    <rPh sb="5" eb="6">
      <t>ニン</t>
    </rPh>
    <rPh sb="7" eb="9">
      <t>ニンズウ</t>
    </rPh>
    <rPh sb="11" eb="12">
      <t>ニン</t>
    </rPh>
    <rPh sb="14" eb="16">
      <t>ニンズウ</t>
    </rPh>
    <rPh sb="17" eb="19">
      <t>ニュウリョク</t>
    </rPh>
    <rPh sb="27" eb="29">
      <t>ドウキョ</t>
    </rPh>
    <rPh sb="29" eb="30">
      <t>ニン</t>
    </rPh>
    <rPh sb="31" eb="34">
      <t>ハイグウシャ</t>
    </rPh>
    <rPh sb="37" eb="39">
      <t>バアイ</t>
    </rPh>
    <rPh sb="41" eb="42">
      <t>ニン</t>
    </rPh>
    <phoneticPr fontId="2"/>
  </si>
  <si>
    <t>特定扶養控除</t>
    <rPh sb="0" eb="2">
      <t>トクテイ</t>
    </rPh>
    <rPh sb="2" eb="4">
      <t>フヨウ</t>
    </rPh>
    <rPh sb="4" eb="6">
      <t>コウジョ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</si>
  <si>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</si>
  <si>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特別障害者控除</t>
    <rPh sb="0" eb="2">
      <t>トクベツ</t>
    </rPh>
    <rPh sb="2" eb="4">
      <t>ショウガイ</t>
    </rPh>
    <rPh sb="4" eb="5">
      <t>シャ</t>
    </rPh>
    <rPh sb="5" eb="7">
      <t>コウジョ</t>
    </rPh>
    <phoneticPr fontId="2"/>
  </si>
  <si>
    <t>２７０，０００円</t>
    <rPh sb="7" eb="8">
      <t>エン</t>
    </rPh>
    <phoneticPr fontId="2"/>
  </si>
  <si>
    <t>３８０，０００円</t>
    <rPh sb="7" eb="8">
      <t>エン</t>
    </rPh>
    <phoneticPr fontId="2"/>
  </si>
  <si>
    <t>２５０，０００円</t>
    <rPh sb="7" eb="8">
      <t>エン</t>
    </rPh>
    <phoneticPr fontId="2"/>
  </si>
  <si>
    <t>４００，０００円</t>
    <rPh sb="7" eb="8">
      <t>エン</t>
    </rPh>
    <phoneticPr fontId="2"/>
  </si>
  <si>
    <t>特別控除</t>
    <rPh sb="0" eb="2">
      <t>トクベツ</t>
    </rPh>
    <rPh sb="2" eb="4">
      <t>コウジョ</t>
    </rPh>
    <phoneticPr fontId="2"/>
  </si>
  <si>
    <t>控除の種類</t>
    <rPh sb="0" eb="2">
      <t>コウジョ</t>
    </rPh>
    <rPh sb="3" eb="5">
      <t>シュルイ</t>
    </rPh>
    <phoneticPr fontId="2"/>
  </si>
  <si>
    <t>扶養控除</t>
    <rPh sb="0" eb="2">
      <t>フヨウ</t>
    </rPh>
    <rPh sb="2" eb="4">
      <t>コウジョ</t>
    </rPh>
    <phoneticPr fontId="2"/>
  </si>
  <si>
    <t>所得税法上の控除基準に準じる内容の詳細</t>
    <rPh sb="0" eb="2">
      <t>ショトク</t>
    </rPh>
    <rPh sb="2" eb="4">
      <t>ゼイホウ</t>
    </rPh>
    <rPh sb="4" eb="5">
      <t>ジョウ</t>
    </rPh>
    <rPh sb="6" eb="8">
      <t>コウジョ</t>
    </rPh>
    <rPh sb="8" eb="10">
      <t>キジュン</t>
    </rPh>
    <rPh sb="11" eb="12">
      <t>ジュン</t>
    </rPh>
    <rPh sb="14" eb="16">
      <t>ナイヨウ</t>
    </rPh>
    <rPh sb="17" eb="19">
      <t>ショウサイ</t>
    </rPh>
    <phoneticPr fontId="2"/>
  </si>
  <si>
    <t>控除額</t>
    <rPh sb="0" eb="2">
      <t>コウジョ</t>
    </rPh>
    <rPh sb="2" eb="3">
      <t>ガク</t>
    </rPh>
    <phoneticPr fontId="2"/>
  </si>
  <si>
    <t>控除対象者</t>
    <rPh sb="0" eb="2">
      <t>コウジョ</t>
    </rPh>
    <rPh sb="2" eb="4">
      <t>タイショウ</t>
    </rPh>
    <rPh sb="4" eb="5">
      <t>シャ</t>
    </rPh>
    <phoneticPr fontId="2"/>
  </si>
  <si>
    <t>入居予定家族の内、申請者以外の人</t>
    <rPh sb="0" eb="2">
      <t>ニュウキョ</t>
    </rPh>
    <rPh sb="2" eb="4">
      <t>ヨテイ</t>
    </rPh>
    <rPh sb="4" eb="6">
      <t>カゾク</t>
    </rPh>
    <rPh sb="7" eb="8">
      <t>ウチ</t>
    </rPh>
    <rPh sb="9" eb="11">
      <t>シンセイ</t>
    </rPh>
    <rPh sb="11" eb="12">
      <t>シャ</t>
    </rPh>
    <rPh sb="12" eb="14">
      <t>イガイ</t>
    </rPh>
    <rPh sb="15" eb="16">
      <t>ヒト</t>
    </rPh>
    <phoneticPr fontId="2"/>
  </si>
  <si>
    <t>１６歳以上２３歳未満の扶養親族（配偶者受ける場合は該当しません）</t>
    <rPh sb="2" eb="3">
      <t>サイ</t>
    </rPh>
    <rPh sb="3" eb="5">
      <t>イジョウ</t>
    </rPh>
    <rPh sb="7" eb="8">
      <t>サイ</t>
    </rPh>
    <rPh sb="8" eb="10">
      <t>ミマン</t>
    </rPh>
    <rPh sb="11" eb="13">
      <t>フヨウ</t>
    </rPh>
    <rPh sb="13" eb="15">
      <t>シンゾク</t>
    </rPh>
    <rPh sb="16" eb="19">
      <t>ハイグウシャ</t>
    </rPh>
    <rPh sb="19" eb="20">
      <t>ウ</t>
    </rPh>
    <rPh sb="22" eb="24">
      <t>バアイ</t>
    </rPh>
    <rPh sb="25" eb="27">
      <t>ガイトウ</t>
    </rPh>
    <phoneticPr fontId="2"/>
  </si>
  <si>
    <t>公営住宅法施行令第１条第３号二の基準によります。</t>
    <rPh sb="0" eb="2">
      <t>コウエイ</t>
    </rPh>
    <rPh sb="2" eb="4">
      <t>ジュウタク</t>
    </rPh>
    <rPh sb="4" eb="5">
      <t>ホウ</t>
    </rPh>
    <rPh sb="5" eb="7">
      <t>セコウ</t>
    </rPh>
    <rPh sb="7" eb="8">
      <t>レイ</t>
    </rPh>
    <rPh sb="8" eb="9">
      <t>ダイ</t>
    </rPh>
    <rPh sb="10" eb="11">
      <t>ジョウ</t>
    </rPh>
    <rPh sb="11" eb="12">
      <t>ダイ</t>
    </rPh>
    <rPh sb="13" eb="14">
      <t>ゴウ</t>
    </rPh>
    <rPh sb="14" eb="15">
      <t>２</t>
    </rPh>
    <rPh sb="16" eb="18">
      <t>キジュン</t>
    </rPh>
    <phoneticPr fontId="2"/>
  </si>
  <si>
    <t>同上</t>
    <rPh sb="0" eb="2">
      <t>ドウジョウ</t>
    </rPh>
    <phoneticPr fontId="2"/>
  </si>
  <si>
    <t>.</t>
    <phoneticPr fontId="2"/>
  </si>
  <si>
    <t>西川町長期賃貸住宅入居基準収入計算書</t>
    <rPh sb="0" eb="3">
      <t>ニシカワマチ</t>
    </rPh>
    <rPh sb="3" eb="5">
      <t>チョウキ</t>
    </rPh>
    <rPh sb="5" eb="7">
      <t>チンタイ</t>
    </rPh>
    <rPh sb="7" eb="9">
      <t>ジュウタク</t>
    </rPh>
    <rPh sb="9" eb="11">
      <t>ニュウキョ</t>
    </rPh>
    <rPh sb="11" eb="13">
      <t>キジュン</t>
    </rPh>
    <rPh sb="13" eb="15">
      <t>シュウニュウ</t>
    </rPh>
    <rPh sb="15" eb="18">
      <t>ケイサンショ</t>
    </rPh>
    <phoneticPr fontId="2"/>
  </si>
  <si>
    <t>世帯合計所得</t>
    <rPh sb="0" eb="2">
      <t>セタイ</t>
    </rPh>
    <rPh sb="2" eb="4">
      <t>ゴウケイ</t>
    </rPh>
    <rPh sb="4" eb="6">
      <t>ショトク</t>
    </rPh>
    <phoneticPr fontId="2"/>
  </si>
  <si>
    <t>③特別障害者控除(1級・2級)本人障害も含む</t>
    <rPh sb="1" eb="3">
      <t>トクベツ</t>
    </rPh>
    <rPh sb="3" eb="5">
      <t>ショウガイ</t>
    </rPh>
    <rPh sb="5" eb="6">
      <t>シャ</t>
    </rPh>
    <rPh sb="6" eb="8">
      <t>コウジョ</t>
    </rPh>
    <rPh sb="10" eb="11">
      <t>キュウ</t>
    </rPh>
    <rPh sb="13" eb="14">
      <t>キュウ</t>
    </rPh>
    <rPh sb="15" eb="17">
      <t>ホンニン</t>
    </rPh>
    <rPh sb="17" eb="19">
      <t>ショウガイ</t>
    </rPh>
    <rPh sb="20" eb="21">
      <t>フク</t>
    </rPh>
    <phoneticPr fontId="2"/>
  </si>
  <si>
    <t>④障害者控除(3級以下)本人障害も含む</t>
    <rPh sb="1" eb="3">
      <t>ショウガイ</t>
    </rPh>
    <rPh sb="3" eb="4">
      <t>シャ</t>
    </rPh>
    <rPh sb="4" eb="6">
      <t>コウジョ</t>
    </rPh>
    <rPh sb="8" eb="9">
      <t>キュウ</t>
    </rPh>
    <rPh sb="9" eb="11">
      <t>イカ</t>
    </rPh>
    <rPh sb="12" eb="14">
      <t>ホンニン</t>
    </rPh>
    <rPh sb="14" eb="16">
      <t>ショウガイ</t>
    </rPh>
    <rPh sb="17" eb="18">
      <t>フク</t>
    </rPh>
    <phoneticPr fontId="2"/>
  </si>
  <si>
    <t>②③④は同居人に該当する方がいればその人数を入力してください。</t>
    <rPh sb="4" eb="6">
      <t>ドウキョ</t>
    </rPh>
    <rPh sb="6" eb="7">
      <t>ニン</t>
    </rPh>
    <rPh sb="8" eb="10">
      <t>ガイトウ</t>
    </rPh>
    <rPh sb="12" eb="13">
      <t>カタ</t>
    </rPh>
    <rPh sb="19" eb="21">
      <t>ニンズウ</t>
    </rPh>
    <rPh sb="22" eb="2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</si>
</sst>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7" xfId="1" applyFont="1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38" fontId="0" fillId="2" borderId="2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2" borderId="8" xfId="1" applyFont="1" applyFill="1" applyBorder="1" applyProtection="1">
      <alignment vertical="center"/>
      <protection locked="0"/>
    </xf>
    <xf numFmtId="38" fontId="0" fillId="2" borderId="20" xfId="1" applyFont="1" applyFill="1" applyBorder="1" applyProtection="1">
      <alignment vertical="center"/>
      <protection locked="0"/>
    </xf>
    <xf numFmtId="38" fontId="0" fillId="0" borderId="21" xfId="1" applyFont="1" applyBorder="1" applyAlignment="1">
      <alignment horizontal="center" vertical="center"/>
    </xf>
    <xf numFmtId="38" fontId="0" fillId="0" borderId="21" xfId="1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2" borderId="23" xfId="1" applyFont="1" applyFill="1" applyBorder="1" applyProtection="1">
      <alignment vertical="center"/>
      <protection locked="0"/>
    </xf>
    <xf numFmtId="38" fontId="0" fillId="0" borderId="24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0" fontId="0" fillId="0" borderId="25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3" xfId="1" applyFont="1" applyBorder="1">
      <alignment vertical="center"/>
    </xf>
    <xf numFmtId="0" fontId="8" fillId="0" borderId="7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114299</xdr:rowOff>
    </xdr:from>
    <xdr:to>
      <xdr:col>10</xdr:col>
      <xdr:colOff>180975</xdr:colOff>
      <xdr:row>11</xdr:row>
      <xdr:rowOff>19050</xdr:rowOff>
    </xdr:to>
    <xdr:sp macro="" textlink="">
      <xdr:nvSpPr>
        <xdr:cNvPr id="3" name="角丸四角形吹き出し 2"/>
        <xdr:cNvSpPr/>
      </xdr:nvSpPr>
      <xdr:spPr>
        <a:xfrm>
          <a:off x="4838700" y="1095374"/>
          <a:ext cx="2181225" cy="1647826"/>
        </a:xfrm>
        <a:prstGeom prst="wedgeRoundRectCallout">
          <a:avLst>
            <a:gd name="adj1" fmla="val -56204"/>
            <a:gd name="adj2" fmla="val -4625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⒈　同居を予定する方全員の所得金額（所得証明書に記入されている所得額）を入力してください。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例）家族構成：夫婦、子ども（小学生と高校生）２人の４人家族の場合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200026</xdr:colOff>
      <xdr:row>17</xdr:row>
      <xdr:rowOff>228602</xdr:rowOff>
    </xdr:from>
    <xdr:to>
      <xdr:col>11</xdr:col>
      <xdr:colOff>1</xdr:colOff>
      <xdr:row>21</xdr:row>
      <xdr:rowOff>180976</xdr:rowOff>
    </xdr:to>
    <xdr:sp macro="" textlink="">
      <xdr:nvSpPr>
        <xdr:cNvPr id="5" name="角丸四角形吹き出し 4"/>
        <xdr:cNvSpPr/>
      </xdr:nvSpPr>
      <xdr:spPr>
        <a:xfrm>
          <a:off x="3514726" y="4686302"/>
          <a:ext cx="3600450" cy="1057274"/>
        </a:xfrm>
        <a:prstGeom prst="wedgeRoundRectCallout">
          <a:avLst>
            <a:gd name="adj1" fmla="val -25915"/>
            <a:gd name="adj2" fmla="val -14138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⒉　４人家族の内、１人を申請者と数えますので、入力は　「３」　です。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⒊　同居人に高校生がいるので②に　「１」　を入力します。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workbookViewId="0">
      <selection activeCell="G13" sqref="G13"/>
    </sheetView>
  </sheetViews>
  <sheetFormatPr defaultRowHeight="13.5"/>
  <cols>
    <col min="1" max="1" width="13" customWidth="1"/>
    <col min="2" max="2" width="16" customWidth="1"/>
    <col min="3" max="3" width="14.5" customWidth="1"/>
    <col min="4" max="4" width="13.75" customWidth="1"/>
    <col min="5" max="5" width="3.625" style="1" customWidth="1"/>
    <col min="6" max="6" width="3.625" customWidth="1"/>
    <col min="8" max="9" width="3.625" customWidth="1"/>
    <col min="11" max="11" width="3.625" style="1" customWidth="1"/>
    <col min="12" max="12" width="2" customWidth="1"/>
  </cols>
  <sheetData>
    <row r="1" spans="1:11" ht="20.25" customHeight="1">
      <c r="A1" s="16" t="s">
        <v>42</v>
      </c>
    </row>
    <row r="2" spans="1:11" ht="16.5" customHeight="1"/>
    <row r="3" spans="1:11" ht="20.25" customHeight="1">
      <c r="A3" s="32" t="s">
        <v>7</v>
      </c>
    </row>
    <row r="4" spans="1:11" ht="20.25" customHeight="1">
      <c r="A4" s="55" t="s">
        <v>0</v>
      </c>
      <c r="B4" s="55"/>
      <c r="C4" s="55"/>
      <c r="D4" s="55"/>
      <c r="E4" s="55"/>
      <c r="G4" s="17"/>
      <c r="H4" t="s">
        <v>19</v>
      </c>
    </row>
    <row r="5" spans="1:11" ht="20.25" customHeight="1">
      <c r="A5" s="54" t="s">
        <v>1</v>
      </c>
      <c r="B5" s="51" t="s">
        <v>2</v>
      </c>
      <c r="C5" s="53"/>
      <c r="D5" s="18"/>
      <c r="E5" s="4" t="s">
        <v>3</v>
      </c>
    </row>
    <row r="6" spans="1:11" ht="20.25" customHeight="1">
      <c r="A6" s="54"/>
      <c r="B6" s="51" t="s">
        <v>4</v>
      </c>
      <c r="C6" s="53"/>
      <c r="D6" s="19"/>
      <c r="E6" s="5" t="s">
        <v>3</v>
      </c>
    </row>
    <row r="7" spans="1:11" ht="20.25" customHeight="1">
      <c r="A7" s="54"/>
      <c r="B7" s="51" t="s">
        <v>5</v>
      </c>
      <c r="C7" s="53"/>
      <c r="D7" s="18"/>
      <c r="E7" s="4" t="s">
        <v>3</v>
      </c>
    </row>
    <row r="8" spans="1:11" ht="20.25" customHeight="1">
      <c r="A8" s="54"/>
      <c r="B8" s="51" t="s">
        <v>5</v>
      </c>
      <c r="C8" s="53"/>
      <c r="D8" s="18"/>
      <c r="E8" s="4" t="s">
        <v>3</v>
      </c>
    </row>
    <row r="9" spans="1:11" ht="20.25" customHeight="1" thickBot="1">
      <c r="A9" s="54"/>
      <c r="B9" s="51" t="s">
        <v>5</v>
      </c>
      <c r="C9" s="53"/>
      <c r="D9" s="20"/>
      <c r="E9" s="6" t="s">
        <v>3</v>
      </c>
    </row>
    <row r="10" spans="1:11" ht="20.25" customHeight="1" thickBot="1">
      <c r="A10" s="54"/>
      <c r="B10" s="51" t="s">
        <v>6</v>
      </c>
      <c r="C10" s="53"/>
      <c r="D10" s="37">
        <f>SUM(D5:D9)</f>
        <v>0</v>
      </c>
      <c r="E10" s="7" t="s">
        <v>3</v>
      </c>
    </row>
    <row r="11" spans="1:11" ht="15.75" customHeight="1"/>
    <row r="12" spans="1:11" ht="20.25" customHeight="1">
      <c r="A12" s="32" t="s">
        <v>8</v>
      </c>
    </row>
    <row r="13" spans="1:11" ht="20.25" customHeight="1" thickBot="1">
      <c r="A13" s="25" t="s">
        <v>12</v>
      </c>
      <c r="B13" s="26"/>
      <c r="C13" s="26"/>
      <c r="D13" s="26"/>
      <c r="E13" s="27"/>
      <c r="F13" s="26"/>
      <c r="G13" s="26"/>
      <c r="H13" s="26"/>
      <c r="I13" s="26"/>
      <c r="J13" s="26"/>
      <c r="K13" s="9"/>
    </row>
    <row r="14" spans="1:11" ht="27" customHeight="1" thickTop="1" thickBot="1">
      <c r="A14" s="45" t="s">
        <v>22</v>
      </c>
      <c r="B14" s="46"/>
      <c r="C14" s="47"/>
      <c r="D14" s="28"/>
      <c r="E14" s="29" t="s">
        <v>9</v>
      </c>
      <c r="F14" s="29" t="s">
        <v>10</v>
      </c>
      <c r="G14" s="30">
        <v>380000</v>
      </c>
      <c r="H14" s="29" t="s">
        <v>3</v>
      </c>
      <c r="I14" s="29" t="s">
        <v>11</v>
      </c>
      <c r="J14" s="30">
        <f>D14*G14</f>
        <v>0</v>
      </c>
      <c r="K14" s="31" t="s">
        <v>3</v>
      </c>
    </row>
    <row r="15" spans="1:11" ht="27" customHeight="1" thickTop="1">
      <c r="A15" s="48" t="s">
        <v>21</v>
      </c>
      <c r="B15" s="49"/>
      <c r="C15" s="50"/>
      <c r="D15" s="21"/>
      <c r="E15" s="22" t="s">
        <v>9</v>
      </c>
      <c r="F15" s="22" t="s">
        <v>10</v>
      </c>
      <c r="G15" s="23">
        <v>250000</v>
      </c>
      <c r="H15" s="22" t="s">
        <v>3</v>
      </c>
      <c r="I15" s="22" t="s">
        <v>11</v>
      </c>
      <c r="J15" s="23">
        <f>D15*G15</f>
        <v>0</v>
      </c>
      <c r="K15" s="24" t="s">
        <v>3</v>
      </c>
    </row>
    <row r="16" spans="1:11" ht="27" customHeight="1">
      <c r="A16" s="51" t="s">
        <v>44</v>
      </c>
      <c r="B16" s="52"/>
      <c r="C16" s="53"/>
      <c r="D16" s="18"/>
      <c r="E16" s="11" t="s">
        <v>9</v>
      </c>
      <c r="F16" s="11" t="s">
        <v>10</v>
      </c>
      <c r="G16" s="12">
        <v>400000</v>
      </c>
      <c r="H16" s="11" t="s">
        <v>3</v>
      </c>
      <c r="I16" s="11" t="s">
        <v>11</v>
      </c>
      <c r="J16" s="12">
        <f>D16*G16</f>
        <v>0</v>
      </c>
      <c r="K16" s="4" t="s">
        <v>3</v>
      </c>
    </row>
    <row r="17" spans="1:12" ht="27" customHeight="1" thickBot="1">
      <c r="A17" s="51" t="s">
        <v>45</v>
      </c>
      <c r="B17" s="52"/>
      <c r="C17" s="53"/>
      <c r="D17" s="20"/>
      <c r="E17" s="13" t="s">
        <v>9</v>
      </c>
      <c r="F17" s="13" t="s">
        <v>10</v>
      </c>
      <c r="G17" s="14">
        <v>270000</v>
      </c>
      <c r="H17" s="13" t="s">
        <v>3</v>
      </c>
      <c r="I17" s="13" t="s">
        <v>11</v>
      </c>
      <c r="J17" s="14">
        <f>D17*G17</f>
        <v>0</v>
      </c>
      <c r="K17" s="6" t="s">
        <v>3</v>
      </c>
    </row>
    <row r="18" spans="1:12" ht="27" customHeight="1" thickBot="1">
      <c r="A18" s="51" t="s">
        <v>13</v>
      </c>
      <c r="B18" s="52"/>
      <c r="C18" s="53"/>
      <c r="D18" s="61">
        <f>SUM(J14:J17)</f>
        <v>0</v>
      </c>
      <c r="E18" s="61"/>
      <c r="F18" s="61"/>
      <c r="G18" s="61"/>
      <c r="H18" s="61"/>
      <c r="I18" s="61"/>
      <c r="J18" s="61"/>
      <c r="K18" s="7" t="s">
        <v>3</v>
      </c>
    </row>
    <row r="19" spans="1:12" ht="16.5" customHeight="1">
      <c r="A19" s="44" t="s">
        <v>23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2" ht="16.5" customHeight="1">
      <c r="A20" s="33" t="s">
        <v>46</v>
      </c>
      <c r="B20" s="33"/>
      <c r="C20" s="33"/>
      <c r="D20" s="3"/>
      <c r="E20" s="3"/>
      <c r="F20" s="3"/>
      <c r="G20" s="3"/>
      <c r="H20" s="3"/>
      <c r="I20" s="3"/>
      <c r="J20" s="3"/>
      <c r="K20" s="3"/>
    </row>
    <row r="21" spans="1:12" ht="18" customHeight="1">
      <c r="A21" s="3"/>
      <c r="B21" s="3"/>
      <c r="C21" s="35"/>
    </row>
    <row r="22" spans="1:12" ht="20.25" customHeight="1">
      <c r="A22" s="40" t="s">
        <v>14</v>
      </c>
      <c r="B22" s="40"/>
      <c r="C22" s="40"/>
      <c r="D22" s="40"/>
    </row>
    <row r="23" spans="1:12" ht="24.75" customHeight="1" thickBot="1">
      <c r="A23" s="62" t="str">
        <f>B10</f>
        <v>所得額合計（A）</v>
      </c>
      <c r="B23" s="63"/>
      <c r="C23" s="63"/>
      <c r="D23" s="14">
        <f>D10</f>
        <v>0</v>
      </c>
      <c r="E23" s="6" t="s">
        <v>3</v>
      </c>
    </row>
    <row r="24" spans="1:12" ht="24.75" customHeight="1" thickTop="1">
      <c r="A24" s="62" t="str">
        <f>A18</f>
        <v>控除額合計（B）</v>
      </c>
      <c r="B24" s="63"/>
      <c r="C24" s="63"/>
      <c r="D24" s="12">
        <f>D18</f>
        <v>0</v>
      </c>
      <c r="E24" s="4" t="s">
        <v>3</v>
      </c>
      <c r="I24" s="56" t="s">
        <v>18</v>
      </c>
      <c r="J24" s="57"/>
      <c r="K24" s="58"/>
    </row>
    <row r="25" spans="1:12" ht="24.75" customHeight="1" thickBot="1">
      <c r="A25" s="62" t="s">
        <v>15</v>
      </c>
      <c r="B25" s="63"/>
      <c r="C25" s="63"/>
      <c r="D25" s="15">
        <f>D23-D24</f>
        <v>0</v>
      </c>
      <c r="E25" s="8" t="s">
        <v>3</v>
      </c>
      <c r="F25" s="1" t="s">
        <v>16</v>
      </c>
      <c r="G25" s="1" t="s">
        <v>17</v>
      </c>
      <c r="H25" s="1" t="s">
        <v>11</v>
      </c>
      <c r="I25" s="59">
        <f>ROUNDDOWN(1,0)*D25/12</f>
        <v>0</v>
      </c>
      <c r="J25" s="60"/>
      <c r="K25" s="10" t="s">
        <v>3</v>
      </c>
    </row>
    <row r="26" spans="1:12" ht="6" customHeight="1" thickTop="1"/>
    <row r="27" spans="1:12" ht="13.5" customHeight="1">
      <c r="A27" s="43" t="s">
        <v>20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ht="29.25" customHeight="1"/>
    <row r="29" spans="1:12">
      <c r="A29" s="38" t="s">
        <v>34</v>
      </c>
    </row>
    <row r="30" spans="1:12" ht="19.5" customHeight="1">
      <c r="A30" s="54" t="s">
        <v>32</v>
      </c>
      <c r="B30" s="54"/>
      <c r="C30" s="36" t="s">
        <v>35</v>
      </c>
      <c r="D30" s="54" t="s">
        <v>36</v>
      </c>
      <c r="E30" s="54"/>
      <c r="F30" s="54"/>
      <c r="G30" s="54"/>
      <c r="H30" s="54"/>
      <c r="I30" s="54"/>
      <c r="J30" s="54"/>
      <c r="K30" s="54"/>
    </row>
    <row r="31" spans="1:12" ht="41.25" customHeight="1">
      <c r="A31" s="54" t="s">
        <v>33</v>
      </c>
      <c r="B31" s="54"/>
      <c r="C31" s="39" t="s">
        <v>28</v>
      </c>
      <c r="D31" s="68" t="s">
        <v>37</v>
      </c>
      <c r="E31" s="68"/>
      <c r="F31" s="68"/>
      <c r="G31" s="68"/>
      <c r="H31" s="68"/>
      <c r="I31" s="68"/>
      <c r="J31" s="68"/>
      <c r="K31" s="68"/>
    </row>
    <row r="32" spans="1:12" ht="41.25" customHeight="1">
      <c r="A32" s="64" t="s">
        <v>31</v>
      </c>
      <c r="B32" s="2" t="s">
        <v>24</v>
      </c>
      <c r="C32" s="39" t="s">
        <v>29</v>
      </c>
      <c r="D32" s="70" t="s">
        <v>38</v>
      </c>
      <c r="E32" s="70"/>
      <c r="F32" s="70"/>
      <c r="G32" s="70"/>
      <c r="H32" s="70"/>
      <c r="I32" s="70"/>
      <c r="J32" s="70"/>
      <c r="K32" s="70"/>
    </row>
    <row r="33" spans="1:11" ht="41.25" customHeight="1">
      <c r="A33" s="65"/>
      <c r="B33" s="2" t="s">
        <v>25</v>
      </c>
      <c r="C33" s="39" t="s">
        <v>27</v>
      </c>
      <c r="D33" s="68" t="s">
        <v>39</v>
      </c>
      <c r="E33" s="68"/>
      <c r="F33" s="68"/>
      <c r="G33" s="68"/>
      <c r="H33" s="68"/>
      <c r="I33" s="68"/>
      <c r="J33" s="68"/>
      <c r="K33" s="68"/>
    </row>
    <row r="34" spans="1:11" ht="41.25" customHeight="1">
      <c r="A34" s="66"/>
      <c r="B34" s="2" t="s">
        <v>26</v>
      </c>
      <c r="C34" s="39" t="s">
        <v>30</v>
      </c>
      <c r="D34" s="69" t="s">
        <v>40</v>
      </c>
      <c r="E34" s="69"/>
      <c r="F34" s="69"/>
      <c r="G34" s="69"/>
      <c r="H34" s="69"/>
      <c r="I34" s="69"/>
      <c r="J34" s="69"/>
      <c r="K34" s="69"/>
    </row>
    <row r="35" spans="1:11">
      <c r="D35" s="34"/>
      <c r="G35" s="67"/>
      <c r="H35" s="67"/>
      <c r="I35" s="67"/>
      <c r="J35" s="67"/>
      <c r="K35" s="67"/>
    </row>
    <row r="36" spans="1:11">
      <c r="D36" s="34"/>
    </row>
    <row r="37" spans="1:11">
      <c r="D37" s="34"/>
    </row>
    <row r="38" spans="1:11">
      <c r="D38" s="34"/>
    </row>
    <row r="39" spans="1:11">
      <c r="D39" s="34"/>
    </row>
    <row r="40" spans="1:11">
      <c r="D40" s="34"/>
    </row>
    <row r="41" spans="1:11">
      <c r="D41" s="34"/>
    </row>
    <row r="42" spans="1:11">
      <c r="D42" s="34"/>
    </row>
  </sheetData>
  <sheetProtection sheet="1" objects="1" scenarios="1"/>
  <mergeCells count="30">
    <mergeCell ref="A31:B31"/>
    <mergeCell ref="A30:B30"/>
    <mergeCell ref="G35:K35"/>
    <mergeCell ref="D31:K31"/>
    <mergeCell ref="D30:K30"/>
    <mergeCell ref="D34:K34"/>
    <mergeCell ref="D33:K33"/>
    <mergeCell ref="D32:K32"/>
    <mergeCell ref="A32:A34"/>
    <mergeCell ref="A5:A10"/>
    <mergeCell ref="A4:E4"/>
    <mergeCell ref="I24:K24"/>
    <mergeCell ref="I25:J25"/>
    <mergeCell ref="D18:J18"/>
    <mergeCell ref="A18:C18"/>
    <mergeCell ref="A23:C23"/>
    <mergeCell ref="A24:C24"/>
    <mergeCell ref="A25:C25"/>
    <mergeCell ref="B5:C5"/>
    <mergeCell ref="B6:C6"/>
    <mergeCell ref="B7:C7"/>
    <mergeCell ref="B9:C9"/>
    <mergeCell ref="B10:C10"/>
    <mergeCell ref="B8:C8"/>
    <mergeCell ref="A27:L27"/>
    <mergeCell ref="A19:K19"/>
    <mergeCell ref="A14:C14"/>
    <mergeCell ref="A15:C15"/>
    <mergeCell ref="A16:C16"/>
    <mergeCell ref="A17:C17"/>
  </mergeCells>
  <phoneticPr fontId="2"/>
  <conditionalFormatting sqref="J14 J16:J17">
    <cfRule type="cellIs" dxfId="11" priority="8" operator="equal">
      <formula>0</formula>
    </cfRule>
  </conditionalFormatting>
  <conditionalFormatting sqref="J15:J17">
    <cfRule type="cellIs" priority="7" operator="equal">
      <formula>0</formula>
    </cfRule>
  </conditionalFormatting>
  <conditionalFormatting sqref="J15">
    <cfRule type="cellIs" dxfId="10" priority="6" operator="equal">
      <formula>0</formula>
    </cfRule>
  </conditionalFormatting>
  <conditionalFormatting sqref="D10">
    <cfRule type="cellIs" dxfId="9" priority="4" operator="equal">
      <formula>0</formula>
    </cfRule>
  </conditionalFormatting>
  <conditionalFormatting sqref="D18:J18">
    <cfRule type="cellIs" dxfId="8" priority="3" operator="equal">
      <formula>0</formula>
    </cfRule>
  </conditionalFormatting>
  <conditionalFormatting sqref="D23:D25">
    <cfRule type="cellIs" dxfId="7" priority="2" operator="equal">
      <formula>0</formula>
    </cfRule>
  </conditionalFormatting>
  <conditionalFormatting sqref="I25:J25">
    <cfRule type="cellIs" dxfId="6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A27" sqref="A27:L27"/>
    </sheetView>
  </sheetViews>
  <sheetFormatPr defaultRowHeight="13.5"/>
  <cols>
    <col min="1" max="1" width="13" customWidth="1"/>
    <col min="2" max="2" width="16" customWidth="1"/>
    <col min="3" max="3" width="14.5" customWidth="1"/>
    <col min="4" max="4" width="13.75" customWidth="1"/>
    <col min="5" max="5" width="3.625" style="1" customWidth="1"/>
    <col min="6" max="6" width="3.625" customWidth="1"/>
    <col min="8" max="9" width="3.625" customWidth="1"/>
    <col min="11" max="11" width="3.625" style="1" customWidth="1"/>
    <col min="12" max="12" width="2" customWidth="1"/>
  </cols>
  <sheetData>
    <row r="1" spans="1:11" ht="20.25" customHeight="1">
      <c r="A1" s="16" t="s">
        <v>42</v>
      </c>
    </row>
    <row r="2" spans="1:11" ht="16.5" customHeight="1"/>
    <row r="3" spans="1:11" ht="20.25" customHeight="1">
      <c r="A3" s="32" t="s">
        <v>7</v>
      </c>
    </row>
    <row r="4" spans="1:11" ht="20.25" customHeight="1">
      <c r="A4" s="55" t="s">
        <v>0</v>
      </c>
      <c r="B4" s="55"/>
      <c r="C4" s="55"/>
      <c r="D4" s="55"/>
      <c r="E4" s="55"/>
      <c r="G4" s="17"/>
      <c r="H4" t="s">
        <v>19</v>
      </c>
    </row>
    <row r="5" spans="1:11" ht="20.25" customHeight="1">
      <c r="A5" s="54" t="s">
        <v>43</v>
      </c>
      <c r="B5" s="51" t="s">
        <v>2</v>
      </c>
      <c r="C5" s="53"/>
      <c r="D5" s="18">
        <v>1800000</v>
      </c>
      <c r="E5" s="4" t="s">
        <v>3</v>
      </c>
    </row>
    <row r="6" spans="1:11" ht="20.25" customHeight="1">
      <c r="A6" s="54"/>
      <c r="B6" s="51" t="s">
        <v>4</v>
      </c>
      <c r="C6" s="53"/>
      <c r="D6" s="19">
        <v>1500000</v>
      </c>
      <c r="E6" s="5" t="s">
        <v>3</v>
      </c>
    </row>
    <row r="7" spans="1:11" ht="20.25" customHeight="1">
      <c r="A7" s="54"/>
      <c r="B7" s="51" t="s">
        <v>5</v>
      </c>
      <c r="C7" s="53"/>
      <c r="D7" s="18" t="s">
        <v>41</v>
      </c>
      <c r="E7" s="4" t="s">
        <v>3</v>
      </c>
    </row>
    <row r="8" spans="1:11" ht="20.25" customHeight="1">
      <c r="A8" s="54"/>
      <c r="B8" s="51" t="s">
        <v>5</v>
      </c>
      <c r="C8" s="53"/>
      <c r="D8" s="18" t="s">
        <v>41</v>
      </c>
      <c r="E8" s="4" t="s">
        <v>3</v>
      </c>
    </row>
    <row r="9" spans="1:11" ht="20.25" customHeight="1" thickBot="1">
      <c r="A9" s="54"/>
      <c r="B9" s="51" t="s">
        <v>5</v>
      </c>
      <c r="C9" s="53"/>
      <c r="D9" s="20"/>
      <c r="E9" s="9" t="s">
        <v>3</v>
      </c>
    </row>
    <row r="10" spans="1:11" ht="20.25" customHeight="1" thickBot="1">
      <c r="A10" s="54"/>
      <c r="B10" s="51" t="s">
        <v>6</v>
      </c>
      <c r="C10" s="53"/>
      <c r="D10" s="37">
        <f>SUM(D5:D9)</f>
        <v>3300000</v>
      </c>
      <c r="E10" s="7" t="s">
        <v>3</v>
      </c>
    </row>
    <row r="11" spans="1:11" ht="15.75" customHeight="1"/>
    <row r="12" spans="1:11" ht="20.25" customHeight="1">
      <c r="A12" s="32" t="s">
        <v>8</v>
      </c>
    </row>
    <row r="13" spans="1:11" ht="23.25" customHeight="1" thickBot="1">
      <c r="A13" s="25" t="s">
        <v>12</v>
      </c>
      <c r="B13" s="26"/>
      <c r="C13" s="26"/>
      <c r="D13" s="26"/>
      <c r="E13" s="27"/>
      <c r="F13" s="26"/>
      <c r="G13" s="26"/>
      <c r="H13" s="26"/>
      <c r="I13" s="26"/>
      <c r="J13" s="26"/>
      <c r="K13" s="9"/>
    </row>
    <row r="14" spans="1:11" ht="23.25" customHeight="1" thickTop="1" thickBot="1">
      <c r="A14" s="45" t="s">
        <v>22</v>
      </c>
      <c r="B14" s="46"/>
      <c r="C14" s="47"/>
      <c r="D14" s="28">
        <v>3</v>
      </c>
      <c r="E14" s="29" t="s">
        <v>9</v>
      </c>
      <c r="F14" s="29" t="s">
        <v>10</v>
      </c>
      <c r="G14" s="30">
        <v>380000</v>
      </c>
      <c r="H14" s="29" t="s">
        <v>3</v>
      </c>
      <c r="I14" s="29" t="s">
        <v>11</v>
      </c>
      <c r="J14" s="30">
        <f>D14*G14</f>
        <v>1140000</v>
      </c>
      <c r="K14" s="31" t="s">
        <v>3</v>
      </c>
    </row>
    <row r="15" spans="1:11" ht="23.25" customHeight="1" thickTop="1">
      <c r="A15" s="48" t="s">
        <v>21</v>
      </c>
      <c r="B15" s="49"/>
      <c r="C15" s="50"/>
      <c r="D15" s="21">
        <v>1</v>
      </c>
      <c r="E15" s="22" t="s">
        <v>9</v>
      </c>
      <c r="F15" s="22" t="s">
        <v>10</v>
      </c>
      <c r="G15" s="23">
        <v>250000</v>
      </c>
      <c r="H15" s="22" t="s">
        <v>3</v>
      </c>
      <c r="I15" s="22" t="s">
        <v>11</v>
      </c>
      <c r="J15" s="23">
        <f>D15*G15</f>
        <v>250000</v>
      </c>
      <c r="K15" s="24" t="s">
        <v>3</v>
      </c>
    </row>
    <row r="16" spans="1:11" ht="23.25" customHeight="1">
      <c r="A16" s="51" t="s">
        <v>44</v>
      </c>
      <c r="B16" s="52"/>
      <c r="C16" s="53"/>
      <c r="D16" s="18"/>
      <c r="E16" s="11" t="s">
        <v>9</v>
      </c>
      <c r="F16" s="11" t="s">
        <v>10</v>
      </c>
      <c r="G16" s="12">
        <v>400000</v>
      </c>
      <c r="H16" s="11" t="s">
        <v>3</v>
      </c>
      <c r="I16" s="11" t="s">
        <v>11</v>
      </c>
      <c r="J16" s="12">
        <f>D16*G16</f>
        <v>0</v>
      </c>
      <c r="K16" s="4" t="s">
        <v>3</v>
      </c>
    </row>
    <row r="17" spans="1:12" ht="23.25" customHeight="1" thickBot="1">
      <c r="A17" s="51" t="s">
        <v>45</v>
      </c>
      <c r="B17" s="52"/>
      <c r="C17" s="53"/>
      <c r="D17" s="20"/>
      <c r="E17" s="13" t="s">
        <v>9</v>
      </c>
      <c r="F17" s="13" t="s">
        <v>10</v>
      </c>
      <c r="G17" s="14">
        <v>270000</v>
      </c>
      <c r="H17" s="13" t="s">
        <v>3</v>
      </c>
      <c r="I17" s="13" t="s">
        <v>11</v>
      </c>
      <c r="J17" s="14">
        <f>D17*G17</f>
        <v>0</v>
      </c>
      <c r="K17" s="9" t="s">
        <v>3</v>
      </c>
    </row>
    <row r="18" spans="1:12" ht="23.25" customHeight="1" thickBot="1">
      <c r="A18" s="51" t="s">
        <v>13</v>
      </c>
      <c r="B18" s="52"/>
      <c r="C18" s="53"/>
      <c r="D18" s="61">
        <f>SUM(J14:J17)</f>
        <v>1390000</v>
      </c>
      <c r="E18" s="61"/>
      <c r="F18" s="61"/>
      <c r="G18" s="61"/>
      <c r="H18" s="61"/>
      <c r="I18" s="61"/>
      <c r="J18" s="61"/>
      <c r="K18" s="7" t="s">
        <v>3</v>
      </c>
    </row>
    <row r="19" spans="1:12" ht="16.5" customHeight="1">
      <c r="A19" s="44" t="s">
        <v>23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2" ht="16.5" customHeight="1">
      <c r="A20" s="33" t="s">
        <v>46</v>
      </c>
      <c r="B20" s="33"/>
      <c r="C20" s="33"/>
      <c r="D20" s="42"/>
      <c r="E20" s="42"/>
      <c r="F20" s="42"/>
      <c r="G20" s="42"/>
      <c r="H20" s="42"/>
      <c r="I20" s="42"/>
      <c r="J20" s="42"/>
      <c r="K20" s="42"/>
    </row>
    <row r="21" spans="1:12" ht="30.75" customHeight="1">
      <c r="A21" s="42"/>
      <c r="B21" s="42"/>
      <c r="C21" s="42"/>
    </row>
    <row r="22" spans="1:12" ht="20.25" customHeight="1">
      <c r="A22" s="40" t="s">
        <v>14</v>
      </c>
      <c r="B22" s="40"/>
      <c r="C22" s="40"/>
      <c r="D22" s="40"/>
    </row>
    <row r="23" spans="1:12" ht="20.25" customHeight="1" thickBot="1">
      <c r="A23" s="62" t="str">
        <f>B10</f>
        <v>所得額合計（A）</v>
      </c>
      <c r="B23" s="63"/>
      <c r="C23" s="63"/>
      <c r="D23" s="14">
        <f>D10</f>
        <v>3300000</v>
      </c>
      <c r="E23" s="9" t="s">
        <v>3</v>
      </c>
    </row>
    <row r="24" spans="1:12" ht="20.25" customHeight="1" thickTop="1">
      <c r="A24" s="62" t="str">
        <f>A18</f>
        <v>控除額合計（B）</v>
      </c>
      <c r="B24" s="63"/>
      <c r="C24" s="63"/>
      <c r="D24" s="12">
        <f>D18</f>
        <v>1390000</v>
      </c>
      <c r="E24" s="4" t="s">
        <v>3</v>
      </c>
      <c r="I24" s="56" t="s">
        <v>18</v>
      </c>
      <c r="J24" s="57"/>
      <c r="K24" s="58"/>
    </row>
    <row r="25" spans="1:12" ht="20.25" customHeight="1" thickBot="1">
      <c r="A25" s="62" t="s">
        <v>15</v>
      </c>
      <c r="B25" s="63"/>
      <c r="C25" s="63"/>
      <c r="D25" s="15">
        <f>D23-D24</f>
        <v>1910000</v>
      </c>
      <c r="E25" s="8" t="s">
        <v>3</v>
      </c>
      <c r="F25" s="1" t="s">
        <v>16</v>
      </c>
      <c r="G25" s="1" t="s">
        <v>17</v>
      </c>
      <c r="H25" s="1" t="s">
        <v>11</v>
      </c>
      <c r="I25" s="59">
        <f>ROUNDDOWN(1,0)*D25/12</f>
        <v>159166.66666666666</v>
      </c>
      <c r="J25" s="60"/>
      <c r="K25" s="10" t="s">
        <v>3</v>
      </c>
    </row>
    <row r="26" spans="1:12" ht="14.25" customHeight="1" thickTop="1"/>
    <row r="27" spans="1:12" ht="28.5" customHeight="1">
      <c r="A27" s="43" t="s">
        <v>20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ht="17.25" customHeight="1"/>
    <row r="29" spans="1:12">
      <c r="A29" s="38" t="s">
        <v>34</v>
      </c>
    </row>
    <row r="30" spans="1:12" ht="19.5" customHeight="1">
      <c r="A30" s="54" t="s">
        <v>32</v>
      </c>
      <c r="B30" s="54"/>
      <c r="C30" s="41" t="s">
        <v>35</v>
      </c>
      <c r="D30" s="54" t="s">
        <v>36</v>
      </c>
      <c r="E30" s="54"/>
      <c r="F30" s="54"/>
      <c r="G30" s="54"/>
      <c r="H30" s="54"/>
      <c r="I30" s="54"/>
      <c r="J30" s="54"/>
      <c r="K30" s="54"/>
    </row>
    <row r="31" spans="1:12" ht="37.5" customHeight="1">
      <c r="A31" s="54" t="s">
        <v>33</v>
      </c>
      <c r="B31" s="54"/>
      <c r="C31" s="39" t="s">
        <v>28</v>
      </c>
      <c r="D31" s="68" t="s">
        <v>37</v>
      </c>
      <c r="E31" s="68"/>
      <c r="F31" s="68"/>
      <c r="G31" s="68"/>
      <c r="H31" s="68"/>
      <c r="I31" s="68"/>
      <c r="J31" s="68"/>
      <c r="K31" s="68"/>
    </row>
    <row r="32" spans="1:12" ht="37.5" customHeight="1">
      <c r="A32" s="64" t="s">
        <v>31</v>
      </c>
      <c r="B32" s="2" t="s">
        <v>24</v>
      </c>
      <c r="C32" s="39" t="s">
        <v>29</v>
      </c>
      <c r="D32" s="70" t="s">
        <v>38</v>
      </c>
      <c r="E32" s="70"/>
      <c r="F32" s="70"/>
      <c r="G32" s="70"/>
      <c r="H32" s="70"/>
      <c r="I32" s="70"/>
      <c r="J32" s="70"/>
      <c r="K32" s="70"/>
    </row>
    <row r="33" spans="1:11" ht="37.5" customHeight="1">
      <c r="A33" s="65"/>
      <c r="B33" s="2" t="s">
        <v>25</v>
      </c>
      <c r="C33" s="39" t="s">
        <v>27</v>
      </c>
      <c r="D33" s="68" t="s">
        <v>39</v>
      </c>
      <c r="E33" s="68"/>
      <c r="F33" s="68"/>
      <c r="G33" s="68"/>
      <c r="H33" s="68"/>
      <c r="I33" s="68"/>
      <c r="J33" s="68"/>
      <c r="K33" s="68"/>
    </row>
    <row r="34" spans="1:11" ht="37.5" customHeight="1">
      <c r="A34" s="66"/>
      <c r="B34" s="2" t="s">
        <v>26</v>
      </c>
      <c r="C34" s="39" t="s">
        <v>30</v>
      </c>
      <c r="D34" s="69" t="s">
        <v>40</v>
      </c>
      <c r="E34" s="69"/>
      <c r="F34" s="69"/>
      <c r="G34" s="69"/>
      <c r="H34" s="69"/>
      <c r="I34" s="69"/>
      <c r="J34" s="69"/>
      <c r="K34" s="69"/>
    </row>
    <row r="35" spans="1:11">
      <c r="D35" s="34"/>
      <c r="G35" s="67"/>
      <c r="H35" s="67"/>
      <c r="I35" s="67"/>
      <c r="J35" s="67"/>
      <c r="K35" s="67"/>
    </row>
    <row r="36" spans="1:11">
      <c r="D36" s="34"/>
    </row>
    <row r="37" spans="1:11">
      <c r="D37" s="34"/>
    </row>
    <row r="38" spans="1:11">
      <c r="D38" s="34"/>
    </row>
    <row r="39" spans="1:11">
      <c r="D39" s="34"/>
    </row>
    <row r="40" spans="1:11">
      <c r="D40" s="34"/>
    </row>
    <row r="41" spans="1:11">
      <c r="D41" s="34"/>
    </row>
    <row r="42" spans="1:11">
      <c r="D42" s="34"/>
    </row>
  </sheetData>
  <mergeCells count="30">
    <mergeCell ref="D34:K34"/>
    <mergeCell ref="G35:K35"/>
    <mergeCell ref="B8:C8"/>
    <mergeCell ref="A32:A34"/>
    <mergeCell ref="A27:L27"/>
    <mergeCell ref="A30:B30"/>
    <mergeCell ref="D30:K30"/>
    <mergeCell ref="A31:B31"/>
    <mergeCell ref="D31:K31"/>
    <mergeCell ref="D32:K32"/>
    <mergeCell ref="D33:K33"/>
    <mergeCell ref="D18:J18"/>
    <mergeCell ref="A19:K19"/>
    <mergeCell ref="A23:C23"/>
    <mergeCell ref="A24:C24"/>
    <mergeCell ref="I24:K24"/>
    <mergeCell ref="A25:C25"/>
    <mergeCell ref="I25:J25"/>
    <mergeCell ref="A14:C14"/>
    <mergeCell ref="A15:C15"/>
    <mergeCell ref="A16:C16"/>
    <mergeCell ref="A17:C17"/>
    <mergeCell ref="A18:C18"/>
    <mergeCell ref="A4:E4"/>
    <mergeCell ref="A5:A10"/>
    <mergeCell ref="B5:C5"/>
    <mergeCell ref="B6:C6"/>
    <mergeCell ref="B7:C7"/>
    <mergeCell ref="B9:C9"/>
    <mergeCell ref="B10:C10"/>
  </mergeCells>
  <phoneticPr fontId="2"/>
  <conditionalFormatting sqref="J14 J16:J17">
    <cfRule type="cellIs" dxfId="5" priority="8" operator="equal">
      <formula>0</formula>
    </cfRule>
  </conditionalFormatting>
  <conditionalFormatting sqref="J15:J17">
    <cfRule type="cellIs" priority="7" operator="equal">
      <formula>0</formula>
    </cfRule>
  </conditionalFormatting>
  <conditionalFormatting sqref="J15">
    <cfRule type="cellIs" dxfId="4" priority="6" operator="equal">
      <formula>0</formula>
    </cfRule>
  </conditionalFormatting>
  <conditionalFormatting sqref="D10">
    <cfRule type="cellIs" dxfId="3" priority="4" operator="equal">
      <formula>0</formula>
    </cfRule>
  </conditionalFormatting>
  <conditionalFormatting sqref="D18:J18">
    <cfRule type="cellIs" dxfId="2" priority="3" operator="equal">
      <formula>0</formula>
    </cfRule>
  </conditionalFormatting>
  <conditionalFormatting sqref="D23:D25">
    <cfRule type="cellIs" dxfId="1" priority="2" operator="equal">
      <formula>0</formula>
    </cfRule>
  </conditionalFormatting>
  <conditionalFormatting sqref="I25:J25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収入計算書</vt:lpstr>
      <vt:lpstr>収入計算書 (記入例)</vt:lpstr>
      <vt:lpstr>収入計算書!Print_Area</vt:lpstr>
      <vt:lpstr>'収入計算書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敦嗣</dc:creator>
  <cp:lastModifiedBy>服部 敦嗣</cp:lastModifiedBy>
  <cp:lastPrinted>2016-03-29T04:55:22Z</cp:lastPrinted>
  <dcterms:created xsi:type="dcterms:W3CDTF">2015-01-09T07:04:23Z</dcterms:created>
  <dcterms:modified xsi:type="dcterms:W3CDTF">2016-03-29T05:19:40Z</dcterms:modified>
</cp:coreProperties>
</file>